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10" activeTab="0"/>
  </bookViews>
  <sheets>
    <sheet name="Fakülte-Ens.-Rekt.-Diğer_CIKTI" sheetId="1" r:id="rId1"/>
  </sheets>
  <definedNames/>
  <calcPr fullCalcOnLoad="1"/>
</workbook>
</file>

<file path=xl/comments1.xml><?xml version="1.0" encoding="utf-8"?>
<comments xmlns="http://schemas.openxmlformats.org/spreadsheetml/2006/main">
  <authors>
    <author>ALKU</author>
  </authors>
  <commentList>
    <comment ref="A3" authorId="0">
      <text>
        <r>
          <rPr>
            <sz val="9"/>
            <color indexed="8"/>
            <rFont val="Tahoma"/>
            <family val="2"/>
          </rPr>
          <t>Yabancı Dil Puanına Göre Alım Yapılacaklar Haricindekiler Bu alana eklenecek.</t>
        </r>
      </text>
    </comment>
    <comment ref="E6" authorId="0">
      <text>
        <r>
          <rPr>
            <b/>
            <sz val="9"/>
            <rFont val="Tahoma"/>
            <family val="2"/>
          </rPr>
          <t>İlan sayısı Resmi Gazete'den alınacaktır.</t>
        </r>
        <r>
          <rPr>
            <sz val="9"/>
            <rFont val="Tahoma"/>
            <family val="2"/>
          </rPr>
          <t xml:space="preserve">
Örnek:
01.01.2021 / 31247 / 23 nolu ilan.
</t>
        </r>
      </text>
    </comment>
    <comment ref="E7" authorId="0">
      <text>
        <r>
          <rPr>
            <b/>
            <sz val="9"/>
            <rFont val="Tahoma"/>
            <family val="2"/>
          </rPr>
          <t xml:space="preserve">Rektörlük için Örnek:
</t>
        </r>
        <r>
          <rPr>
            <sz val="9"/>
            <rFont val="Tahoma"/>
            <family val="2"/>
          </rPr>
          <t xml:space="preserve">Rektörlük (…. Araştırma ve Uygulama Merkezinde görevlendirilmek üzere)
</t>
        </r>
      </text>
    </comment>
    <comment ref="E8" authorId="0">
      <text>
        <r>
          <rPr>
            <b/>
            <sz val="9"/>
            <rFont val="Tahoma"/>
            <family val="2"/>
          </rPr>
          <t xml:space="preserve">Örnek 1: </t>
        </r>
        <r>
          <rPr>
            <sz val="9"/>
            <rFont val="Tahoma"/>
            <family val="2"/>
          </rPr>
          <t>Öğretim Görevlisi (Ders Verecek)</t>
        </r>
        <r>
          <rPr>
            <b/>
            <sz val="9"/>
            <rFont val="Tahoma"/>
            <family val="2"/>
          </rPr>
          <t xml:space="preserve">
Örnek 2: </t>
        </r>
        <r>
          <rPr>
            <sz val="9"/>
            <rFont val="Tahoma"/>
            <family val="2"/>
          </rPr>
          <t>Öğretim Görevlisi (Zorunlu Ortak Ders)</t>
        </r>
        <r>
          <rPr>
            <b/>
            <sz val="9"/>
            <rFont val="Tahoma"/>
            <family val="2"/>
          </rPr>
          <t xml:space="preserve">
Örnek 3: </t>
        </r>
        <r>
          <rPr>
            <sz val="9"/>
            <rFont val="Tahoma"/>
            <family val="2"/>
          </rPr>
          <t>Öğretim Görevlisi (Uygulamalı Birim)</t>
        </r>
        <r>
          <rPr>
            <b/>
            <sz val="9"/>
            <rFont val="Tahoma"/>
            <family val="2"/>
          </rPr>
          <t xml:space="preserve">
Örnek 4: </t>
        </r>
        <r>
          <rPr>
            <sz val="9"/>
            <rFont val="Tahoma"/>
            <family val="2"/>
          </rPr>
          <t>Araştırma Görevlisi</t>
        </r>
      </text>
    </comment>
  </commentList>
</comments>
</file>

<file path=xl/sharedStrings.xml><?xml version="1.0" encoding="utf-8"?>
<sst xmlns="http://schemas.openxmlformats.org/spreadsheetml/2006/main" count="40" uniqueCount="37">
  <si>
    <t>Kadro Unvanı</t>
  </si>
  <si>
    <t>Kadro Derecesi</t>
  </si>
  <si>
    <t>ALES</t>
  </si>
  <si>
    <t>Puan</t>
  </si>
  <si>
    <t>Sıra 
No</t>
  </si>
  <si>
    <t>ALANYA ALAADDİN KEYKUBAT ÜNİVERSİTESİ</t>
  </si>
  <si>
    <t>ADI</t>
  </si>
  <si>
    <t>SOYADI</t>
  </si>
  <si>
    <t xml:space="preserve"> NİHAİ DEĞERLENDİRME SONUÇLARI</t>
  </si>
  <si>
    <t>NİHAİ DEĞERLENDİRMEYE TABİ TUTULAN ADAYLAR</t>
  </si>
  <si>
    <t>LİSANS 
MEZUNİYETİ</t>
  </si>
  <si>
    <r>
      <t xml:space="preserve">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12. maddesi gereğince  "Sınav jürisi; bu Yönetmeliğin 6 ncı maddesinin dördüncü fıkrası kapsamındaki öğretim görevlisi kadrolarında, meslek yüksekokullarında bu kadrolarda istihdam edilecekler de dâhil olmak üzere ALES puanının %30’unu, lisans mezuniyet notunun %10’unu, yabancı dil puanının %30’unu ve giriş sınavı notunun %30’unu; bu Yönetmelik kapsamındaki diğer kadrolarda </t>
    </r>
    <r>
      <rPr>
        <b/>
        <sz val="10"/>
        <rFont val="Times New Roman"/>
        <family val="1"/>
      </rPr>
      <t>ALES puanının %30’unu, lisans mezuniyet notunun %30’unu, yabancı dil puanının %10’unu ve giriş sınavı notunun %30’unu;</t>
    </r>
    <r>
      <rPr>
        <sz val="10"/>
        <rFont val="Times New Roman"/>
        <family val="1"/>
      </rPr>
      <t xml:space="preserve">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Hükmü gereğince Sınav Jürisi tarafından değerlendirme yapılmıştır.</t>
    </r>
  </si>
  <si>
    <t>DEĞERLENDİRME
 SONUCU</t>
  </si>
  <si>
    <t>GİRİŞ SINAV 
NOTU</t>
  </si>
  <si>
    <t>YABANCI 
DİL</t>
  </si>
  <si>
    <t>Sonuç Açıklama Tarihi</t>
  </si>
  <si>
    <t>ASIL</t>
  </si>
  <si>
    <r>
      <t>(A)</t>
    </r>
    <r>
      <rPr>
        <b/>
        <sz val="10"/>
        <rFont val="Times New Roman"/>
        <family val="1"/>
      </rPr>
      <t xml:space="preserve"> 
Puanın 
% 30’u</t>
    </r>
  </si>
  <si>
    <r>
      <t xml:space="preserve">(B) </t>
    </r>
    <r>
      <rPr>
        <b/>
        <sz val="10"/>
        <rFont val="Times New Roman"/>
        <family val="1"/>
      </rPr>
      <t xml:space="preserve">
Puanın 
% 30'u</t>
    </r>
  </si>
  <si>
    <r>
      <t>(C)</t>
    </r>
    <r>
      <rPr>
        <b/>
        <sz val="10"/>
        <rFont val="Times New Roman"/>
        <family val="1"/>
      </rPr>
      <t xml:space="preserve"> 
Puanın 
% 10’u</t>
    </r>
  </si>
  <si>
    <r>
      <t>(Ç)</t>
    </r>
    <r>
      <rPr>
        <b/>
        <sz val="10"/>
        <rFont val="Times New Roman"/>
        <family val="1"/>
      </rPr>
      <t xml:space="preserve"> 
Puanın 
% 30’u</t>
    </r>
  </si>
  <si>
    <t>T.C.</t>
  </si>
  <si>
    <t>Kadro Sayısı</t>
  </si>
  <si>
    <t>Resmi Gazete İlan Tarihi / İlan Sayısı / İlan No</t>
  </si>
  <si>
    <t>BAŞARISIZ</t>
  </si>
  <si>
    <t>Kadro Birimi / Bölümü / Programı</t>
  </si>
  <si>
    <t>RAFET KAYIŞ MÜHENDİSLİK FAKÜLTESİ / REKTÖRLÜK</t>
  </si>
  <si>
    <t xml:space="preserve">Rafet Kayış Mühendislik Fakültesi / Endüstri Mühendisliği Bölümü / Endüstri Mühendisliği Anabilim Dalı </t>
  </si>
  <si>
    <t>22/06/2022  /  31874  /  1 nolu ilan</t>
  </si>
  <si>
    <t>Araştırma Görevlisi</t>
  </si>
  <si>
    <t>1</t>
  </si>
  <si>
    <t>7/1</t>
  </si>
  <si>
    <t xml:space="preserve">Değerlendirme 
Puanı
(A+B+C+Ç) </t>
  </si>
  <si>
    <t>FA***</t>
  </si>
  <si>
    <t>KI****</t>
  </si>
  <si>
    <t>PE*** BA***</t>
  </si>
  <si>
    <t>KE********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</si>
</sst>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0.0000"/>
    <numFmt numFmtId="184" formatCode="#,##0.000"/>
    <numFmt numFmtId="185" formatCode="0.000"/>
    <numFmt numFmtId="186" formatCode="[$¥€-2]\ #,##0.00_);[Red]\([$€-2]\ #,##0.00\)"/>
    <numFmt numFmtId="187" formatCode="00000"/>
    <numFmt numFmtId="188" formatCode="[$-41F]d\ mmmm\ yyyy\ dddd"/>
    <numFmt numFmtId="189" formatCode="dd/mm/yyyy;@"/>
    <numFmt numFmtId="190" formatCode="#,##0.00000"/>
  </numFmts>
  <fonts count="53">
    <font>
      <sz val="10"/>
      <name val="Arial Tur"/>
      <family val="0"/>
    </font>
    <font>
      <sz val="10"/>
      <name val="Times New Roman"/>
      <family val="1"/>
    </font>
    <font>
      <b/>
      <sz val="10"/>
      <name val="Times New Roman"/>
      <family val="1"/>
    </font>
    <font>
      <b/>
      <sz val="10"/>
      <color indexed="10"/>
      <name val="Times New Roman"/>
      <family val="1"/>
    </font>
    <font>
      <b/>
      <sz val="11"/>
      <name val="Times New Roman"/>
      <family val="1"/>
    </font>
    <font>
      <sz val="9"/>
      <name val="Tahoma"/>
      <family val="2"/>
    </font>
    <font>
      <b/>
      <sz val="9"/>
      <name val="Tahoma"/>
      <family val="2"/>
    </font>
    <font>
      <sz val="9"/>
      <color indexed="8"/>
      <name val="Tahoma"/>
      <family val="2"/>
    </font>
    <font>
      <sz val="11"/>
      <color indexed="8"/>
      <name val="Calibri"/>
      <family val="2"/>
    </font>
    <font>
      <sz val="11"/>
      <color indexed="9"/>
      <name val="Calibri"/>
      <family val="2"/>
    </font>
    <font>
      <i/>
      <sz val="11"/>
      <color indexed="23"/>
      <name val="Calibri"/>
      <family val="2"/>
    </font>
    <font>
      <b/>
      <sz val="18"/>
      <color indexed="62"/>
      <name val="Calibri Light"/>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5"/>
      <name val="Times New Roman"/>
      <family val="1"/>
    </font>
    <font>
      <sz val="10"/>
      <color indexed="8"/>
      <name val="Times New Roman"/>
      <family val="1"/>
    </font>
    <font>
      <b/>
      <sz val="11"/>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70C0"/>
      <name val="Times New Roman"/>
      <family val="1"/>
    </font>
    <font>
      <sz val="10"/>
      <color theme="1"/>
      <name val="Times New Roman"/>
      <family val="1"/>
    </font>
    <font>
      <b/>
      <sz val="11"/>
      <color rgb="FFFF0000"/>
      <name val="Times New Roman"/>
      <family val="1"/>
    </font>
    <font>
      <b/>
      <sz val="8"/>
      <name val="Arial Tu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77"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xf>
    <xf numFmtId="1"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left" vertical="center" wrapText="1"/>
    </xf>
    <xf numFmtId="4" fontId="49" fillId="0" borderId="10" xfId="0" applyNumberFormat="1" applyFont="1" applyBorder="1" applyAlignment="1">
      <alignment horizontal="center" vertical="center" wrapText="1"/>
    </xf>
    <xf numFmtId="4" fontId="1" fillId="0" borderId="10" xfId="0" applyNumberFormat="1" applyFont="1" applyBorder="1" applyAlignment="1" applyProtection="1">
      <alignment horizontal="center" vertical="center" wrapText="1"/>
      <protection/>
    </xf>
    <xf numFmtId="4" fontId="1" fillId="0" borderId="10" xfId="0" applyNumberFormat="1" applyFont="1" applyBorder="1" applyAlignment="1">
      <alignment horizontal="center" vertical="center" wrapText="1"/>
    </xf>
    <xf numFmtId="0" fontId="1" fillId="33" borderId="10" xfId="0" applyFont="1" applyFill="1" applyBorder="1" applyAlignment="1">
      <alignment vertical="center"/>
    </xf>
    <xf numFmtId="0" fontId="1" fillId="33" borderId="10" xfId="0" applyFont="1" applyFill="1" applyBorder="1" applyAlignment="1">
      <alignment vertical="center" wrapText="1"/>
    </xf>
    <xf numFmtId="1" fontId="1" fillId="0" borderId="10" xfId="0" applyNumberFormat="1" applyFont="1" applyBorder="1" applyAlignment="1">
      <alignment horizontal="left" vertical="center" wrapText="1"/>
    </xf>
    <xf numFmtId="1" fontId="2" fillId="0" borderId="10" xfId="0" applyNumberFormat="1" applyFont="1" applyBorder="1" applyAlignment="1">
      <alignment horizontal="left" vertical="center" wrapText="1"/>
    </xf>
    <xf numFmtId="0" fontId="1" fillId="0" borderId="10" xfId="0" applyFont="1" applyBorder="1" applyAlignment="1">
      <alignment horizontal="left"/>
    </xf>
    <xf numFmtId="0" fontId="1" fillId="0" borderId="10" xfId="0" applyFont="1" applyBorder="1" applyAlignment="1">
      <alignment horizontal="center" vertical="center"/>
    </xf>
    <xf numFmtId="4" fontId="1" fillId="0" borderId="10" xfId="0" applyNumberFormat="1" applyFont="1" applyBorder="1" applyAlignment="1">
      <alignment/>
    </xf>
    <xf numFmtId="4" fontId="1" fillId="0" borderId="10" xfId="0" applyNumberFormat="1" applyFont="1" applyBorder="1" applyAlignment="1">
      <alignment horizontal="center" vertical="center"/>
    </xf>
    <xf numFmtId="4" fontId="49" fillId="0" borderId="10" xfId="0" applyNumberFormat="1" applyFont="1" applyBorder="1" applyAlignment="1">
      <alignment horizontal="center" vertical="center"/>
    </xf>
    <xf numFmtId="0" fontId="1" fillId="0" borderId="10" xfId="0" applyFont="1" applyBorder="1" applyAlignment="1">
      <alignment/>
    </xf>
    <xf numFmtId="185" fontId="1" fillId="0" borderId="10" xfId="0" applyNumberFormat="1" applyFont="1" applyBorder="1" applyAlignment="1">
      <alignment horizontal="center" vertical="center"/>
    </xf>
    <xf numFmtId="4" fontId="50" fillId="0" borderId="10" xfId="0" applyNumberFormat="1" applyFont="1" applyBorder="1" applyAlignment="1">
      <alignment horizontal="center" vertical="center" wrapText="1"/>
    </xf>
    <xf numFmtId="0" fontId="2" fillId="0" borderId="10" xfId="0" applyFont="1" applyBorder="1" applyAlignment="1">
      <alignment horizontal="center" wrapText="1"/>
    </xf>
    <xf numFmtId="0" fontId="2" fillId="0" borderId="10" xfId="0" applyFont="1" applyBorder="1" applyAlignment="1">
      <alignment horizont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49" fontId="1" fillId="0" borderId="10" xfId="0" applyNumberFormat="1" applyFont="1" applyBorder="1" applyAlignment="1">
      <alignment horizontal="left" vertical="center"/>
    </xf>
    <xf numFmtId="189" fontId="1" fillId="0" borderId="10" xfId="0" applyNumberFormat="1" applyFont="1" applyBorder="1" applyAlignment="1">
      <alignment horizontal="left" vertical="center"/>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1"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1</xdr:col>
      <xdr:colOff>952500</xdr:colOff>
      <xdr:row>3</xdr:row>
      <xdr:rowOff>180975</xdr:rowOff>
    </xdr:to>
    <xdr:pic>
      <xdr:nvPicPr>
        <xdr:cNvPr id="1" name="Resim 2"/>
        <xdr:cNvPicPr preferRelativeResize="1">
          <a:picLocks noChangeAspect="1"/>
        </xdr:cNvPicPr>
      </xdr:nvPicPr>
      <xdr:blipFill>
        <a:blip r:embed="rId1"/>
        <a:stretch>
          <a:fillRect/>
        </a:stretch>
      </xdr:blipFill>
      <xdr:spPr>
        <a:xfrm>
          <a:off x="133350" y="104775"/>
          <a:ext cx="11906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4"/>
  <sheetViews>
    <sheetView tabSelected="1" zoomScale="80" zoomScaleNormal="80" zoomScaleSheetLayoutView="100" workbookViewId="0" topLeftCell="A1">
      <selection activeCell="C17" sqref="C17"/>
    </sheetView>
  </sheetViews>
  <sheetFormatPr defaultColWidth="11.375" defaultRowHeight="12.75"/>
  <cols>
    <col min="1" max="1" width="4.875" style="1" bestFit="1" customWidth="1"/>
    <col min="2" max="3" width="19.375" style="1" customWidth="1"/>
    <col min="4" max="11" width="9.375" style="1" customWidth="1"/>
    <col min="12" max="12" width="13.25390625" style="1" customWidth="1"/>
    <col min="13" max="13" width="32.125" style="1" customWidth="1"/>
    <col min="14" max="14" width="11.375" style="1" customWidth="1"/>
    <col min="15" max="15" width="16.00390625" style="1" customWidth="1"/>
    <col min="16" max="16384" width="11.375" style="1" customWidth="1"/>
  </cols>
  <sheetData>
    <row r="1" spans="1:13" ht="24.75" customHeight="1">
      <c r="A1" s="30" t="s">
        <v>21</v>
      </c>
      <c r="B1" s="31"/>
      <c r="C1" s="30"/>
      <c r="D1" s="30"/>
      <c r="E1" s="30"/>
      <c r="F1" s="30"/>
      <c r="G1" s="30"/>
      <c r="H1" s="30"/>
      <c r="I1" s="30"/>
      <c r="J1" s="30"/>
      <c r="K1" s="30"/>
      <c r="L1" s="30"/>
      <c r="M1" s="30"/>
    </row>
    <row r="2" spans="1:13" ht="26.25" customHeight="1">
      <c r="A2" s="32" t="s">
        <v>5</v>
      </c>
      <c r="B2" s="33"/>
      <c r="C2" s="32"/>
      <c r="D2" s="32"/>
      <c r="E2" s="32"/>
      <c r="F2" s="32"/>
      <c r="G2" s="32"/>
      <c r="H2" s="32"/>
      <c r="I2" s="32"/>
      <c r="J2" s="32"/>
      <c r="K2" s="32"/>
      <c r="L2" s="32"/>
      <c r="M2" s="32"/>
    </row>
    <row r="3" spans="1:13" ht="24.75" customHeight="1">
      <c r="A3" s="34" t="s">
        <v>26</v>
      </c>
      <c r="B3" s="33"/>
      <c r="C3" s="32"/>
      <c r="D3" s="32"/>
      <c r="E3" s="32"/>
      <c r="F3" s="32"/>
      <c r="G3" s="32"/>
      <c r="H3" s="32"/>
      <c r="I3" s="32"/>
      <c r="J3" s="32"/>
      <c r="K3" s="32"/>
      <c r="L3" s="32"/>
      <c r="M3" s="32"/>
    </row>
    <row r="4" spans="1:13" ht="18" customHeight="1">
      <c r="A4" s="35" t="s">
        <v>8</v>
      </c>
      <c r="B4" s="36"/>
      <c r="C4" s="35"/>
      <c r="D4" s="35"/>
      <c r="E4" s="35"/>
      <c r="F4" s="35"/>
      <c r="G4" s="35"/>
      <c r="H4" s="35"/>
      <c r="I4" s="35"/>
      <c r="J4" s="35"/>
      <c r="K4" s="35"/>
      <c r="L4" s="35"/>
      <c r="M4" s="35"/>
    </row>
    <row r="5" spans="1:13" ht="95.25" customHeight="1">
      <c r="A5" s="37" t="s">
        <v>11</v>
      </c>
      <c r="B5" s="37"/>
      <c r="C5" s="37"/>
      <c r="D5" s="37"/>
      <c r="E5" s="37"/>
      <c r="F5" s="37"/>
      <c r="G5" s="37"/>
      <c r="H5" s="37"/>
      <c r="I5" s="37"/>
      <c r="J5" s="37"/>
      <c r="K5" s="37"/>
      <c r="L5" s="37"/>
      <c r="M5" s="37"/>
    </row>
    <row r="6" spans="1:13" ht="16.5" customHeight="1">
      <c r="A6" s="26" t="s">
        <v>23</v>
      </c>
      <c r="B6" s="26"/>
      <c r="C6" s="26"/>
      <c r="D6" s="26"/>
      <c r="E6" s="38" t="s">
        <v>28</v>
      </c>
      <c r="F6" s="38"/>
      <c r="G6" s="38"/>
      <c r="H6" s="38"/>
      <c r="I6" s="38"/>
      <c r="J6" s="38"/>
      <c r="K6" s="38"/>
      <c r="L6" s="38"/>
      <c r="M6" s="38"/>
    </row>
    <row r="7" spans="1:13" ht="16.5" customHeight="1">
      <c r="A7" s="26" t="s">
        <v>25</v>
      </c>
      <c r="B7" s="26"/>
      <c r="C7" s="26"/>
      <c r="D7" s="26"/>
      <c r="E7" s="29" t="s">
        <v>27</v>
      </c>
      <c r="F7" s="29"/>
      <c r="G7" s="29"/>
      <c r="H7" s="29"/>
      <c r="I7" s="29"/>
      <c r="J7" s="29"/>
      <c r="K7" s="29"/>
      <c r="L7" s="29"/>
      <c r="M7" s="29"/>
    </row>
    <row r="8" spans="1:13" ht="16.5" customHeight="1">
      <c r="A8" s="26" t="s">
        <v>0</v>
      </c>
      <c r="B8" s="26"/>
      <c r="C8" s="26"/>
      <c r="D8" s="26"/>
      <c r="E8" s="29" t="s">
        <v>29</v>
      </c>
      <c r="F8" s="29"/>
      <c r="G8" s="29"/>
      <c r="H8" s="29"/>
      <c r="I8" s="29"/>
      <c r="J8" s="29"/>
      <c r="K8" s="29"/>
      <c r="L8" s="29"/>
      <c r="M8" s="29"/>
    </row>
    <row r="9" spans="1:13" ht="16.5" customHeight="1">
      <c r="A9" s="26" t="s">
        <v>1</v>
      </c>
      <c r="B9" s="26"/>
      <c r="C9" s="26"/>
      <c r="D9" s="26"/>
      <c r="E9" s="27" t="s">
        <v>31</v>
      </c>
      <c r="F9" s="27"/>
      <c r="G9" s="27"/>
      <c r="H9" s="27"/>
      <c r="I9" s="27"/>
      <c r="J9" s="27"/>
      <c r="K9" s="27"/>
      <c r="L9" s="27"/>
      <c r="M9" s="27"/>
    </row>
    <row r="10" spans="1:13" ht="16.5" customHeight="1">
      <c r="A10" s="26" t="s">
        <v>22</v>
      </c>
      <c r="B10" s="26"/>
      <c r="C10" s="26"/>
      <c r="D10" s="26"/>
      <c r="E10" s="27" t="s">
        <v>30</v>
      </c>
      <c r="F10" s="27"/>
      <c r="G10" s="27"/>
      <c r="H10" s="27"/>
      <c r="I10" s="27"/>
      <c r="J10" s="27"/>
      <c r="K10" s="27"/>
      <c r="L10" s="27"/>
      <c r="M10" s="27"/>
    </row>
    <row r="11" spans="1:13" ht="16.5" customHeight="1">
      <c r="A11" s="26" t="s">
        <v>15</v>
      </c>
      <c r="B11" s="26"/>
      <c r="C11" s="26"/>
      <c r="D11" s="26"/>
      <c r="E11" s="28">
        <v>44768</v>
      </c>
      <c r="F11" s="28"/>
      <c r="G11" s="28"/>
      <c r="H11" s="28"/>
      <c r="I11" s="28"/>
      <c r="J11" s="28"/>
      <c r="K11" s="28"/>
      <c r="L11" s="28"/>
      <c r="M11" s="28"/>
    </row>
    <row r="12" spans="1:13" ht="19.5" customHeight="1">
      <c r="A12" s="25" t="s">
        <v>9</v>
      </c>
      <c r="B12" s="25"/>
      <c r="C12" s="25"/>
      <c r="D12" s="25"/>
      <c r="E12" s="25"/>
      <c r="F12" s="25"/>
      <c r="G12" s="25"/>
      <c r="H12" s="25"/>
      <c r="I12" s="25"/>
      <c r="J12" s="25"/>
      <c r="K12" s="25"/>
      <c r="L12" s="25"/>
      <c r="M12" s="25"/>
    </row>
    <row r="13" spans="1:13" ht="24" customHeight="1">
      <c r="A13" s="24" t="s">
        <v>4</v>
      </c>
      <c r="B13" s="24" t="s">
        <v>6</v>
      </c>
      <c r="C13" s="24" t="s">
        <v>7</v>
      </c>
      <c r="D13" s="24" t="s">
        <v>2</v>
      </c>
      <c r="E13" s="24"/>
      <c r="F13" s="24" t="s">
        <v>10</v>
      </c>
      <c r="G13" s="24"/>
      <c r="H13" s="21" t="s">
        <v>14</v>
      </c>
      <c r="I13" s="22"/>
      <c r="J13" s="21" t="s">
        <v>13</v>
      </c>
      <c r="K13" s="22"/>
      <c r="L13" s="23" t="s">
        <v>32</v>
      </c>
      <c r="M13" s="24" t="s">
        <v>12</v>
      </c>
    </row>
    <row r="14" spans="1:13" ht="39.75" customHeight="1">
      <c r="A14" s="24"/>
      <c r="B14" s="24"/>
      <c r="C14" s="24"/>
      <c r="D14" s="3" t="s">
        <v>3</v>
      </c>
      <c r="E14" s="4" t="s">
        <v>17</v>
      </c>
      <c r="F14" s="3" t="s">
        <v>3</v>
      </c>
      <c r="G14" s="4" t="s">
        <v>18</v>
      </c>
      <c r="H14" s="3" t="s">
        <v>3</v>
      </c>
      <c r="I14" s="4" t="s">
        <v>19</v>
      </c>
      <c r="J14" s="3" t="s">
        <v>3</v>
      </c>
      <c r="K14" s="4" t="s">
        <v>20</v>
      </c>
      <c r="L14" s="23"/>
      <c r="M14" s="25"/>
    </row>
    <row r="15" spans="1:13" ht="19.5" customHeight="1">
      <c r="A15" s="2">
        <v>1</v>
      </c>
      <c r="B15" s="11" t="s">
        <v>33</v>
      </c>
      <c r="C15" s="5" t="s">
        <v>34</v>
      </c>
      <c r="D15" s="19">
        <v>83.63</v>
      </c>
      <c r="E15" s="7">
        <f aca="true" t="shared" si="0" ref="E15:E24">D15*0.3</f>
        <v>25.089</v>
      </c>
      <c r="F15" s="20">
        <v>96.03</v>
      </c>
      <c r="G15" s="7">
        <f aca="true" t="shared" si="1" ref="G15:G24">F15*0.3</f>
        <v>28.808999999999997</v>
      </c>
      <c r="H15" s="19">
        <v>93.75</v>
      </c>
      <c r="I15" s="8">
        <f aca="true" t="shared" si="2" ref="I15:I24">H15*0.1</f>
        <v>9.375</v>
      </c>
      <c r="J15" s="16">
        <v>70</v>
      </c>
      <c r="K15" s="16">
        <f aca="true" t="shared" si="3" ref="K15:K24">J15*0.3</f>
        <v>21</v>
      </c>
      <c r="L15" s="17">
        <f aca="true" t="shared" si="4" ref="L15:L24">E15+G15+I15+K15</f>
        <v>84.273</v>
      </c>
      <c r="M15" s="9" t="s">
        <v>16</v>
      </c>
    </row>
    <row r="16" spans="1:13" ht="19.5" customHeight="1">
      <c r="A16" s="2">
        <v>2</v>
      </c>
      <c r="B16" s="11" t="s">
        <v>35</v>
      </c>
      <c r="C16" s="5" t="s">
        <v>36</v>
      </c>
      <c r="D16" s="19">
        <v>74.99</v>
      </c>
      <c r="E16" s="7">
        <f t="shared" si="0"/>
        <v>22.496999999999996</v>
      </c>
      <c r="F16" s="20">
        <v>77.6</v>
      </c>
      <c r="G16" s="7">
        <f t="shared" si="1"/>
        <v>23.279999999999998</v>
      </c>
      <c r="H16" s="19">
        <v>80</v>
      </c>
      <c r="I16" s="8">
        <f t="shared" si="2"/>
        <v>8</v>
      </c>
      <c r="J16" s="16">
        <v>15</v>
      </c>
      <c r="K16" s="16">
        <f t="shared" si="3"/>
        <v>4.5</v>
      </c>
      <c r="L16" s="17">
        <f t="shared" si="4"/>
        <v>58.276999999999994</v>
      </c>
      <c r="M16" s="9" t="s">
        <v>24</v>
      </c>
    </row>
    <row r="17" spans="1:13" ht="18" customHeight="1">
      <c r="A17" s="2">
        <v>3</v>
      </c>
      <c r="B17" s="12"/>
      <c r="C17" s="5"/>
      <c r="D17" s="6"/>
      <c r="E17" s="7">
        <f t="shared" si="0"/>
        <v>0</v>
      </c>
      <c r="F17" s="6"/>
      <c r="G17" s="7">
        <f t="shared" si="1"/>
        <v>0</v>
      </c>
      <c r="H17" s="6"/>
      <c r="I17" s="8">
        <f t="shared" si="2"/>
        <v>0</v>
      </c>
      <c r="J17" s="15"/>
      <c r="K17" s="16">
        <f t="shared" si="3"/>
        <v>0</v>
      </c>
      <c r="L17" s="17">
        <f t="shared" si="4"/>
        <v>0</v>
      </c>
      <c r="M17" s="10"/>
    </row>
    <row r="18" spans="1:13" ht="18" customHeight="1">
      <c r="A18" s="2">
        <v>4</v>
      </c>
      <c r="B18" s="12"/>
      <c r="C18" s="5"/>
      <c r="D18" s="6"/>
      <c r="E18" s="7">
        <f t="shared" si="0"/>
        <v>0</v>
      </c>
      <c r="F18" s="6"/>
      <c r="G18" s="7">
        <f t="shared" si="1"/>
        <v>0</v>
      </c>
      <c r="H18" s="6"/>
      <c r="I18" s="8">
        <f t="shared" si="2"/>
        <v>0</v>
      </c>
      <c r="J18" s="15"/>
      <c r="K18" s="16">
        <f t="shared" si="3"/>
        <v>0</v>
      </c>
      <c r="L18" s="17">
        <f t="shared" si="4"/>
        <v>0</v>
      </c>
      <c r="M18" s="9"/>
    </row>
    <row r="19" spans="1:13" ht="18" customHeight="1">
      <c r="A19" s="2">
        <v>5</v>
      </c>
      <c r="B19" s="13"/>
      <c r="C19" s="13"/>
      <c r="D19" s="14"/>
      <c r="E19" s="7">
        <f t="shared" si="0"/>
        <v>0</v>
      </c>
      <c r="F19" s="14"/>
      <c r="G19" s="7">
        <f t="shared" si="1"/>
        <v>0</v>
      </c>
      <c r="H19" s="14"/>
      <c r="I19" s="8">
        <f t="shared" si="2"/>
        <v>0</v>
      </c>
      <c r="J19" s="14"/>
      <c r="K19" s="16">
        <f t="shared" si="3"/>
        <v>0</v>
      </c>
      <c r="L19" s="17">
        <f t="shared" si="4"/>
        <v>0</v>
      </c>
      <c r="M19" s="9"/>
    </row>
    <row r="20" spans="1:13" ht="18" customHeight="1">
      <c r="A20" s="2">
        <v>6</v>
      </c>
      <c r="B20" s="13"/>
      <c r="C20" s="13"/>
      <c r="D20" s="14"/>
      <c r="E20" s="7">
        <f t="shared" si="0"/>
        <v>0</v>
      </c>
      <c r="F20" s="14"/>
      <c r="G20" s="7">
        <f t="shared" si="1"/>
        <v>0</v>
      </c>
      <c r="H20" s="14"/>
      <c r="I20" s="8">
        <f t="shared" si="2"/>
        <v>0</v>
      </c>
      <c r="J20" s="14"/>
      <c r="K20" s="16">
        <f t="shared" si="3"/>
        <v>0</v>
      </c>
      <c r="L20" s="17">
        <f t="shared" si="4"/>
        <v>0</v>
      </c>
      <c r="M20" s="9"/>
    </row>
    <row r="21" spans="1:13" ht="18" customHeight="1">
      <c r="A21" s="2">
        <v>7</v>
      </c>
      <c r="B21" s="13"/>
      <c r="C21" s="13"/>
      <c r="D21" s="14"/>
      <c r="E21" s="7">
        <f t="shared" si="0"/>
        <v>0</v>
      </c>
      <c r="F21" s="14"/>
      <c r="G21" s="7">
        <f t="shared" si="1"/>
        <v>0</v>
      </c>
      <c r="H21" s="14"/>
      <c r="I21" s="8">
        <f t="shared" si="2"/>
        <v>0</v>
      </c>
      <c r="J21" s="14"/>
      <c r="K21" s="16">
        <f t="shared" si="3"/>
        <v>0</v>
      </c>
      <c r="L21" s="17">
        <f t="shared" si="4"/>
        <v>0</v>
      </c>
      <c r="M21" s="9"/>
    </row>
    <row r="22" spans="1:13" ht="18" customHeight="1">
      <c r="A22" s="2">
        <v>8</v>
      </c>
      <c r="B22" s="13"/>
      <c r="C22" s="13"/>
      <c r="D22" s="14"/>
      <c r="E22" s="7">
        <f t="shared" si="0"/>
        <v>0</v>
      </c>
      <c r="F22" s="14"/>
      <c r="G22" s="7">
        <f t="shared" si="1"/>
        <v>0</v>
      </c>
      <c r="H22" s="14"/>
      <c r="I22" s="8">
        <f t="shared" si="2"/>
        <v>0</v>
      </c>
      <c r="J22" s="14"/>
      <c r="K22" s="16">
        <f t="shared" si="3"/>
        <v>0</v>
      </c>
      <c r="L22" s="17">
        <f t="shared" si="4"/>
        <v>0</v>
      </c>
      <c r="M22" s="9"/>
    </row>
    <row r="23" spans="1:13" ht="18" customHeight="1">
      <c r="A23" s="2">
        <v>9</v>
      </c>
      <c r="B23" s="13"/>
      <c r="C23" s="13"/>
      <c r="D23" s="14"/>
      <c r="E23" s="7">
        <f t="shared" si="0"/>
        <v>0</v>
      </c>
      <c r="F23" s="14"/>
      <c r="G23" s="7">
        <f t="shared" si="1"/>
        <v>0</v>
      </c>
      <c r="H23" s="14"/>
      <c r="I23" s="8">
        <f t="shared" si="2"/>
        <v>0</v>
      </c>
      <c r="J23" s="14"/>
      <c r="K23" s="16">
        <f t="shared" si="3"/>
        <v>0</v>
      </c>
      <c r="L23" s="17">
        <f t="shared" si="4"/>
        <v>0</v>
      </c>
      <c r="M23" s="9"/>
    </row>
    <row r="24" spans="1:13" ht="18" customHeight="1">
      <c r="A24" s="2">
        <v>10</v>
      </c>
      <c r="B24" s="18"/>
      <c r="C24" s="18"/>
      <c r="D24" s="18"/>
      <c r="E24" s="7">
        <f t="shared" si="0"/>
        <v>0</v>
      </c>
      <c r="F24" s="18"/>
      <c r="G24" s="7">
        <f t="shared" si="1"/>
        <v>0</v>
      </c>
      <c r="H24" s="18"/>
      <c r="I24" s="8">
        <f t="shared" si="2"/>
        <v>0</v>
      </c>
      <c r="J24" s="18"/>
      <c r="K24" s="16">
        <f t="shared" si="3"/>
        <v>0</v>
      </c>
      <c r="L24" s="17">
        <f t="shared" si="4"/>
        <v>0</v>
      </c>
      <c r="M24" s="18"/>
    </row>
  </sheetData>
  <sheetProtection/>
  <mergeCells count="27">
    <mergeCell ref="A1:M1"/>
    <mergeCell ref="A2:M2"/>
    <mergeCell ref="A3:M3"/>
    <mergeCell ref="A4:M4"/>
    <mergeCell ref="A5:M5"/>
    <mergeCell ref="A6:D6"/>
    <mergeCell ref="E6:M6"/>
    <mergeCell ref="B13:B14"/>
    <mergeCell ref="C13:C14"/>
    <mergeCell ref="D13:E13"/>
    <mergeCell ref="F13:G13"/>
    <mergeCell ref="A7:D7"/>
    <mergeCell ref="E7:M7"/>
    <mergeCell ref="A8:D8"/>
    <mergeCell ref="E8:M8"/>
    <mergeCell ref="A9:D9"/>
    <mergeCell ref="E9:M9"/>
    <mergeCell ref="H13:I13"/>
    <mergeCell ref="J13:K13"/>
    <mergeCell ref="L13:L14"/>
    <mergeCell ref="M13:M14"/>
    <mergeCell ref="A10:D10"/>
    <mergeCell ref="E10:M10"/>
    <mergeCell ref="A11:D11"/>
    <mergeCell ref="E11:M11"/>
    <mergeCell ref="A12:M12"/>
    <mergeCell ref="A13:A14"/>
  </mergeCells>
  <printOptions horizontalCentered="1"/>
  <pageMargins left="0.3937007874015748" right="0.3937007874015748" top="0.5905511811023623" bottom="0.1968503937007874" header="0.5118110236220472" footer="0.5118110236220472"/>
  <pageSetup horizontalDpi="600" verticalDpi="600" orientation="landscape" paperSize="9" scale="86"/>
  <colBreaks count="1" manualBreakCount="1">
    <brk id="13"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Derya TOSUN</dc:creator>
  <cp:keywords/>
  <dc:description/>
  <cp:lastModifiedBy>Windows Kullanıcısı</cp:lastModifiedBy>
  <cp:lastPrinted>2022-06-29T13:41:49Z</cp:lastPrinted>
  <dcterms:created xsi:type="dcterms:W3CDTF">2008-12-03T07:26:26Z</dcterms:created>
  <dcterms:modified xsi:type="dcterms:W3CDTF">2022-07-26T13:12:02Z</dcterms:modified>
  <cp:category/>
  <cp:version/>
  <cp:contentType/>
  <cp:contentStatus/>
</cp:coreProperties>
</file>