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EndMuh" sheetId="1" r:id="rId1"/>
  </sheets>
  <definedNames/>
  <calcPr fullCalcOnLoad="1"/>
</workbook>
</file>

<file path=xl/comments1.xml><?xml version="1.0" encoding="utf-8"?>
<comments xmlns="http://schemas.openxmlformats.org/spreadsheetml/2006/main">
  <authors>
    <author>ALKU</author>
  </authors>
  <commentList>
    <comment ref="E6" authorId="0">
      <text>
        <r>
          <rPr>
            <b/>
            <sz val="9"/>
            <rFont val="Tahoma"/>
            <family val="2"/>
          </rPr>
          <t>İlan sayısı Resmi Gazete'den alınacaktır.</t>
        </r>
        <r>
          <rPr>
            <sz val="9"/>
            <rFont val="Tahoma"/>
            <family val="2"/>
          </rPr>
          <t xml:space="preserve">
Örnek:
01.01.2021 / 31247 / 23 nolu ilan.
</t>
        </r>
      </text>
    </comment>
    <comment ref="E8" authorId="0">
      <text>
        <r>
          <rPr>
            <sz val="9"/>
            <rFont val="Tahoma"/>
            <family val="2"/>
          </rPr>
          <t>Örnek 1: Öğretim Görevlisi (Ders Verecek)
Örnek 2: Öğretim Görevlisi (Zorunlu Ortak Ders)
Örnek 3: Öğretim Görevlisi (Uygulamalı Birim)
Örnek 4: Araştırma Görevlisi</t>
        </r>
      </text>
    </comment>
  </commentList>
</comments>
</file>

<file path=xl/sharedStrings.xml><?xml version="1.0" encoding="utf-8"?>
<sst xmlns="http://schemas.openxmlformats.org/spreadsheetml/2006/main" count="38" uniqueCount="36">
  <si>
    <t>Kadro Unvanı</t>
  </si>
  <si>
    <t>Kadro Derecesi</t>
  </si>
  <si>
    <t>ÖN DEĞERLENDİRMEYE TABİ TUTULAN ADAYLAR</t>
  </si>
  <si>
    <t>ALES</t>
  </si>
  <si>
    <t>Puan</t>
  </si>
  <si>
    <t>(A+B) Ön 
Değerlendirme 
Notu</t>
  </si>
  <si>
    <t>Sıra 
No</t>
  </si>
  <si>
    <t>Giriş Sınavının 
Yeri, 
Tarihi ve Saati</t>
  </si>
  <si>
    <t>ALANYA ALAADDİN KEYKUBAT ÜNİVERSİTESİ</t>
  </si>
  <si>
    <t xml:space="preserve">Değerlendirme Sonucu </t>
  </si>
  <si>
    <t>ADI</t>
  </si>
  <si>
    <t>SOYADI</t>
  </si>
  <si>
    <t xml:space="preserve"> ÖN DEĞERLENDİRME SONUÇLARI</t>
  </si>
  <si>
    <t>YABANCI DİL</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</si>
  <si>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t>
    </r>
    <r>
      <rPr>
        <b/>
        <sz val="10"/>
        <rFont val="Times New Roman"/>
        <family val="1"/>
      </rPr>
      <t>ALES puanının %60’ını ve yabancı dil puanının %40</t>
    </r>
    <r>
      <rPr>
        <sz val="10"/>
        <rFont val="Times New Roman"/>
        <family val="1"/>
      </rPr>
      <t>’ını;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</si>
  <si>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t>Ön Değerlendirme Açıklama Tarihi</t>
  </si>
  <si>
    <t>T.C.</t>
  </si>
  <si>
    <r>
      <t xml:space="preserve">(B) </t>
    </r>
    <r>
      <rPr>
        <b/>
        <sz val="10"/>
        <rFont val="Times New Roman"/>
        <family val="1"/>
      </rPr>
      <t xml:space="preserve">
Puanın 
% 40’ı</t>
    </r>
  </si>
  <si>
    <r>
      <t>(A)</t>
    </r>
    <r>
      <rPr>
        <b/>
        <sz val="10"/>
        <rFont val="Times New Roman"/>
        <family val="1"/>
      </rPr>
      <t xml:space="preserve"> 
Puanın 
% 60’ı</t>
    </r>
  </si>
  <si>
    <t>Resmi Gazete İlan Tarihi / İlan Sayısı / İlan No</t>
  </si>
  <si>
    <t>Kadro Birimi / Bölümü / Programı</t>
  </si>
  <si>
    <t>Kadro Sayısı</t>
  </si>
  <si>
    <t>SINAVA GİRMEYE HAK KAZANDI</t>
  </si>
  <si>
    <t>İLAN SARTLARINI SAĞLAMIYOR</t>
  </si>
  <si>
    <t xml:space="preserve">                          RAFET KAYIŞ MÜHENDİSLİK FAKÜLTESİ </t>
  </si>
  <si>
    <t>Araştırma Görevlisi</t>
  </si>
  <si>
    <t>22/06/2022/ 31874/ 1 nolu ilan</t>
  </si>
  <si>
    <t>7/1</t>
  </si>
  <si>
    <t>Rafet Kayış Mühendislik Fakültesi Derslik 106, 22/07/2022, 10:00</t>
  </si>
  <si>
    <t>Rafet Kayış Mühendislik Fakültesi/ Endüstri Mühendisliği Bölümü/ Endüstri Mühendisliği Anabilim Dalı</t>
  </si>
  <si>
    <t>FA***</t>
  </si>
  <si>
    <t>KI****</t>
  </si>
  <si>
    <t>PE*** BA***</t>
  </si>
  <si>
    <t>KE********</t>
  </si>
  <si>
    <t>NU******</t>
  </si>
  <si>
    <t>SÜ***</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</si>
</sst>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s>
  <fonts count="50">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b/>
      <sz val="9"/>
      <name val="Tahoma"/>
      <family val="2"/>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1"/>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1"/>
      <color rgb="FFFF0000"/>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3" borderId="10" xfId="0" applyFont="1" applyFill="1" applyBorder="1" applyAlignment="1">
      <alignment vertical="center"/>
    </xf>
    <xf numFmtId="0" fontId="1" fillId="0" borderId="10" xfId="0" applyFont="1" applyBorder="1" applyAlignment="1">
      <alignment horizontal="left" vertical="center" wrapText="1"/>
    </xf>
    <xf numFmtId="1"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85" fontId="1" fillId="0" borderId="10" xfId="0" applyNumberFormat="1" applyFont="1" applyBorder="1" applyAlignment="1">
      <alignment horizontal="center" vertical="center"/>
    </xf>
    <xf numFmtId="185" fontId="47" fillId="0" borderId="10" xfId="0" applyNumberFormat="1" applyFont="1" applyBorder="1" applyAlignment="1">
      <alignment horizontal="center" vertical="center"/>
    </xf>
    <xf numFmtId="0" fontId="1" fillId="0" borderId="10" xfId="0" applyFont="1" applyBorder="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vertical="center"/>
    </xf>
    <xf numFmtId="49" fontId="1" fillId="0" borderId="10" xfId="0" applyNumberFormat="1" applyFont="1" applyBorder="1" applyAlignment="1">
      <alignment horizontal="left" vertical="center"/>
    </xf>
    <xf numFmtId="189" fontId="1" fillId="0" borderId="10" xfId="0" applyNumberFormat="1" applyFont="1" applyBorder="1" applyAlignment="1">
      <alignment horizontal="left" vertical="center"/>
    </xf>
    <xf numFmtId="0" fontId="1" fillId="0" borderId="10"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8" fillId="0" borderId="18"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1</xdr:col>
      <xdr:colOff>923925</xdr:colOff>
      <xdr:row>3</xdr:row>
      <xdr:rowOff>200025</xdr:rowOff>
    </xdr:to>
    <xdr:pic>
      <xdr:nvPicPr>
        <xdr:cNvPr id="1" name="Resim 2"/>
        <xdr:cNvPicPr preferRelativeResize="1">
          <a:picLocks noChangeAspect="1"/>
        </xdr:cNvPicPr>
      </xdr:nvPicPr>
      <xdr:blipFill>
        <a:blip r:embed="rId1"/>
        <a:stretch>
          <a:fillRect/>
        </a:stretch>
      </xdr:blipFill>
      <xdr:spPr>
        <a:xfrm>
          <a:off x="95250" y="66675"/>
          <a:ext cx="12001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zoomScaleSheetLayoutView="85" zoomScalePageLayoutView="0" workbookViewId="0" topLeftCell="A13">
      <selection activeCell="L21" sqref="L21"/>
    </sheetView>
  </sheetViews>
  <sheetFormatPr defaultColWidth="11.375" defaultRowHeight="12.75"/>
  <cols>
    <col min="1" max="1" width="4.875" style="1" bestFit="1" customWidth="1"/>
    <col min="2" max="3" width="19.375" style="1" customWidth="1"/>
    <col min="4" max="7" width="9.375" style="1" customWidth="1"/>
    <col min="8" max="8" width="13.25390625" style="1" customWidth="1"/>
    <col min="9" max="9" width="30.375" style="1" customWidth="1"/>
    <col min="10" max="10" width="18.125" style="1" customWidth="1"/>
    <col min="11" max="11" width="11.375" style="1" customWidth="1"/>
    <col min="12" max="12" width="16.00390625" style="1" customWidth="1"/>
    <col min="13" max="16384" width="11.375" style="1" customWidth="1"/>
  </cols>
  <sheetData>
    <row r="1" spans="1:10" ht="24" customHeight="1">
      <c r="A1" s="21" t="s">
        <v>16</v>
      </c>
      <c r="B1" s="22"/>
      <c r="C1" s="22"/>
      <c r="D1" s="22"/>
      <c r="E1" s="22"/>
      <c r="F1" s="22"/>
      <c r="G1" s="22"/>
      <c r="H1" s="22"/>
      <c r="I1" s="22"/>
      <c r="J1" s="23"/>
    </row>
    <row r="2" spans="1:10" ht="24" customHeight="1">
      <c r="A2" s="24" t="s">
        <v>8</v>
      </c>
      <c r="B2" s="25"/>
      <c r="C2" s="24"/>
      <c r="D2" s="24"/>
      <c r="E2" s="24"/>
      <c r="F2" s="24"/>
      <c r="G2" s="24"/>
      <c r="H2" s="24"/>
      <c r="I2" s="24"/>
      <c r="J2" s="24"/>
    </row>
    <row r="3" spans="1:10" ht="24" customHeight="1">
      <c r="A3" s="26" t="s">
        <v>24</v>
      </c>
      <c r="B3" s="27"/>
      <c r="C3" s="27"/>
      <c r="D3" s="27"/>
      <c r="E3" s="27"/>
      <c r="F3" s="27"/>
      <c r="G3" s="27"/>
      <c r="H3" s="27"/>
      <c r="I3" s="27"/>
      <c r="J3" s="25"/>
    </row>
    <row r="4" spans="1:10" ht="24" customHeight="1">
      <c r="A4" s="28" t="s">
        <v>12</v>
      </c>
      <c r="B4" s="29"/>
      <c r="C4" s="28"/>
      <c r="D4" s="28"/>
      <c r="E4" s="28"/>
      <c r="F4" s="28"/>
      <c r="G4" s="28"/>
      <c r="H4" s="28"/>
      <c r="I4" s="28"/>
      <c r="J4" s="28"/>
    </row>
    <row r="5" spans="1:10" ht="109.5" customHeight="1">
      <c r="A5" s="30" t="s">
        <v>14</v>
      </c>
      <c r="B5" s="30"/>
      <c r="C5" s="30"/>
      <c r="D5" s="30"/>
      <c r="E5" s="30"/>
      <c r="F5" s="30"/>
      <c r="G5" s="30"/>
      <c r="H5" s="30"/>
      <c r="I5" s="30"/>
      <c r="J5" s="30"/>
    </row>
    <row r="6" spans="1:10" ht="16.5" customHeight="1">
      <c r="A6" s="17" t="s">
        <v>19</v>
      </c>
      <c r="B6" s="17"/>
      <c r="C6" s="17"/>
      <c r="D6" s="17"/>
      <c r="E6" s="31" t="s">
        <v>26</v>
      </c>
      <c r="F6" s="31"/>
      <c r="G6" s="31"/>
      <c r="H6" s="31"/>
      <c r="I6" s="31"/>
      <c r="J6" s="31"/>
    </row>
    <row r="7" spans="1:10" ht="16.5" customHeight="1">
      <c r="A7" s="17" t="s">
        <v>20</v>
      </c>
      <c r="B7" s="17"/>
      <c r="C7" s="17"/>
      <c r="D7" s="17"/>
      <c r="E7" s="20" t="s">
        <v>29</v>
      </c>
      <c r="F7" s="20"/>
      <c r="G7" s="20"/>
      <c r="H7" s="20"/>
      <c r="I7" s="20"/>
      <c r="J7" s="20"/>
    </row>
    <row r="8" spans="1:10" ht="16.5" customHeight="1">
      <c r="A8" s="17" t="s">
        <v>0</v>
      </c>
      <c r="B8" s="17"/>
      <c r="C8" s="17"/>
      <c r="D8" s="17"/>
      <c r="E8" s="20" t="s">
        <v>25</v>
      </c>
      <c r="F8" s="20"/>
      <c r="G8" s="20"/>
      <c r="H8" s="20"/>
      <c r="I8" s="20"/>
      <c r="J8" s="20"/>
    </row>
    <row r="9" spans="1:10" ht="16.5" customHeight="1">
      <c r="A9" s="17" t="s">
        <v>1</v>
      </c>
      <c r="B9" s="17"/>
      <c r="C9" s="17"/>
      <c r="D9" s="17"/>
      <c r="E9" s="18" t="s">
        <v>27</v>
      </c>
      <c r="F9" s="18"/>
      <c r="G9" s="18"/>
      <c r="H9" s="18"/>
      <c r="I9" s="18"/>
      <c r="J9" s="18"/>
    </row>
    <row r="10" spans="1:10" ht="16.5" customHeight="1">
      <c r="A10" s="17" t="s">
        <v>21</v>
      </c>
      <c r="B10" s="17"/>
      <c r="C10" s="17"/>
      <c r="D10" s="17"/>
      <c r="E10" s="18">
        <v>1</v>
      </c>
      <c r="F10" s="18"/>
      <c r="G10" s="18"/>
      <c r="H10" s="18"/>
      <c r="I10" s="18"/>
      <c r="J10" s="18"/>
    </row>
    <row r="11" spans="1:10" ht="16.5" customHeight="1">
      <c r="A11" s="17" t="s">
        <v>15</v>
      </c>
      <c r="B11" s="17"/>
      <c r="C11" s="17"/>
      <c r="D11" s="17"/>
      <c r="E11" s="19">
        <v>44761</v>
      </c>
      <c r="F11" s="19"/>
      <c r="G11" s="19"/>
      <c r="H11" s="19"/>
      <c r="I11" s="19"/>
      <c r="J11" s="19"/>
    </row>
    <row r="12" spans="1:10" ht="19.5" customHeight="1">
      <c r="A12" s="12" t="s">
        <v>2</v>
      </c>
      <c r="B12" s="12"/>
      <c r="C12" s="12"/>
      <c r="D12" s="12"/>
      <c r="E12" s="12"/>
      <c r="F12" s="12"/>
      <c r="G12" s="12"/>
      <c r="H12" s="12"/>
      <c r="I12" s="12"/>
      <c r="J12" s="12"/>
    </row>
    <row r="13" spans="1:10" ht="19.5" customHeight="1">
      <c r="A13" s="13" t="s">
        <v>6</v>
      </c>
      <c r="B13" s="13" t="s">
        <v>10</v>
      </c>
      <c r="C13" s="13" t="s">
        <v>11</v>
      </c>
      <c r="D13" s="13" t="s">
        <v>3</v>
      </c>
      <c r="E13" s="13"/>
      <c r="F13" s="13" t="s">
        <v>13</v>
      </c>
      <c r="G13" s="13"/>
      <c r="H13" s="11" t="s">
        <v>5</v>
      </c>
      <c r="I13" s="12" t="s">
        <v>9</v>
      </c>
      <c r="J13" s="13" t="s">
        <v>7</v>
      </c>
    </row>
    <row r="14" spans="1:10" ht="39.75" customHeight="1">
      <c r="A14" s="13"/>
      <c r="B14" s="13"/>
      <c r="C14" s="13"/>
      <c r="D14" s="2" t="s">
        <v>4</v>
      </c>
      <c r="E14" s="3" t="s">
        <v>18</v>
      </c>
      <c r="F14" s="2" t="s">
        <v>4</v>
      </c>
      <c r="G14" s="3" t="s">
        <v>17</v>
      </c>
      <c r="H14" s="11"/>
      <c r="I14" s="12"/>
      <c r="J14" s="13"/>
    </row>
    <row r="15" spans="1:10" ht="19.5" customHeight="1">
      <c r="A15" s="7">
        <v>1</v>
      </c>
      <c r="B15" s="6" t="s">
        <v>30</v>
      </c>
      <c r="C15" s="5" t="s">
        <v>31</v>
      </c>
      <c r="D15" s="8">
        <v>83.63</v>
      </c>
      <c r="E15" s="8">
        <f>D15*0.6</f>
        <v>50.178</v>
      </c>
      <c r="F15" s="8">
        <v>93.75</v>
      </c>
      <c r="G15" s="8">
        <f>F15*0.4</f>
        <v>37.5</v>
      </c>
      <c r="H15" s="9">
        <f>E15+G15</f>
        <v>87.678</v>
      </c>
      <c r="I15" s="4" t="s">
        <v>22</v>
      </c>
      <c r="J15" s="14" t="s">
        <v>28</v>
      </c>
    </row>
    <row r="16" spans="1:10" ht="19.5" customHeight="1">
      <c r="A16" s="7">
        <v>2</v>
      </c>
      <c r="B16" s="6" t="s">
        <v>32</v>
      </c>
      <c r="C16" s="5" t="s">
        <v>33</v>
      </c>
      <c r="D16" s="8">
        <v>74.99</v>
      </c>
      <c r="E16" s="8">
        <f>D16*0.6</f>
        <v>44.99399999999999</v>
      </c>
      <c r="F16" s="8">
        <v>80</v>
      </c>
      <c r="G16" s="8">
        <f>F16*0.4</f>
        <v>32</v>
      </c>
      <c r="H16" s="9">
        <f>E16+G16</f>
        <v>76.994</v>
      </c>
      <c r="I16" s="4" t="s">
        <v>22</v>
      </c>
      <c r="J16" s="15"/>
    </row>
    <row r="17" spans="1:10" ht="19.5" customHeight="1">
      <c r="A17" s="7">
        <v>3</v>
      </c>
      <c r="B17" s="6" t="s">
        <v>34</v>
      </c>
      <c r="C17" s="5" t="s">
        <v>35</v>
      </c>
      <c r="D17" s="8">
        <v>73.2</v>
      </c>
      <c r="E17" s="8">
        <f aca="true" t="shared" si="0" ref="E17:E24">D17*0.6</f>
        <v>43.92</v>
      </c>
      <c r="F17" s="8">
        <v>38.75</v>
      </c>
      <c r="G17" s="8">
        <f aca="true" t="shared" si="1" ref="G17:G24">F17*0.4</f>
        <v>15.5</v>
      </c>
      <c r="H17" s="9">
        <f aca="true" t="shared" si="2" ref="H17:H24">E17+G17</f>
        <v>59.42</v>
      </c>
      <c r="I17" s="4" t="s">
        <v>23</v>
      </c>
      <c r="J17" s="15"/>
    </row>
    <row r="18" spans="1:10" ht="16.5" customHeight="1">
      <c r="A18" s="7">
        <v>4</v>
      </c>
      <c r="B18" s="10"/>
      <c r="C18" s="10"/>
      <c r="D18" s="10"/>
      <c r="E18" s="8">
        <f t="shared" si="0"/>
        <v>0</v>
      </c>
      <c r="F18" s="10"/>
      <c r="G18" s="8">
        <f t="shared" si="1"/>
        <v>0</v>
      </c>
      <c r="H18" s="9">
        <f t="shared" si="2"/>
        <v>0</v>
      </c>
      <c r="I18" s="10"/>
      <c r="J18" s="15"/>
    </row>
    <row r="19" spans="1:10" ht="16.5" customHeight="1">
      <c r="A19" s="7">
        <v>5</v>
      </c>
      <c r="B19" s="10"/>
      <c r="C19" s="10"/>
      <c r="D19" s="10"/>
      <c r="E19" s="8">
        <f t="shared" si="0"/>
        <v>0</v>
      </c>
      <c r="F19" s="10"/>
      <c r="G19" s="8">
        <f t="shared" si="1"/>
        <v>0</v>
      </c>
      <c r="H19" s="9">
        <f t="shared" si="2"/>
        <v>0</v>
      </c>
      <c r="I19" s="10"/>
      <c r="J19" s="15"/>
    </row>
    <row r="20" spans="1:10" ht="16.5" customHeight="1">
      <c r="A20" s="7">
        <v>6</v>
      </c>
      <c r="B20" s="10"/>
      <c r="C20" s="10"/>
      <c r="D20" s="10"/>
      <c r="E20" s="8">
        <f t="shared" si="0"/>
        <v>0</v>
      </c>
      <c r="F20" s="10"/>
      <c r="G20" s="8">
        <f t="shared" si="1"/>
        <v>0</v>
      </c>
      <c r="H20" s="9">
        <f t="shared" si="2"/>
        <v>0</v>
      </c>
      <c r="I20" s="10"/>
      <c r="J20" s="15"/>
    </row>
    <row r="21" spans="1:10" ht="16.5" customHeight="1">
      <c r="A21" s="7">
        <v>7</v>
      </c>
      <c r="B21" s="10"/>
      <c r="C21" s="10"/>
      <c r="D21" s="10"/>
      <c r="E21" s="8">
        <f t="shared" si="0"/>
        <v>0</v>
      </c>
      <c r="F21" s="10"/>
      <c r="G21" s="8">
        <f t="shared" si="1"/>
        <v>0</v>
      </c>
      <c r="H21" s="9">
        <f t="shared" si="2"/>
        <v>0</v>
      </c>
      <c r="I21" s="10"/>
      <c r="J21" s="15"/>
    </row>
    <row r="22" spans="1:10" ht="16.5" customHeight="1">
      <c r="A22" s="7">
        <v>8</v>
      </c>
      <c r="B22" s="10"/>
      <c r="C22" s="10"/>
      <c r="D22" s="10"/>
      <c r="E22" s="8">
        <f t="shared" si="0"/>
        <v>0</v>
      </c>
      <c r="F22" s="10"/>
      <c r="G22" s="8">
        <f t="shared" si="1"/>
        <v>0</v>
      </c>
      <c r="H22" s="9">
        <f t="shared" si="2"/>
        <v>0</v>
      </c>
      <c r="I22" s="10"/>
      <c r="J22" s="15"/>
    </row>
    <row r="23" spans="1:10" ht="16.5" customHeight="1">
      <c r="A23" s="7">
        <v>9</v>
      </c>
      <c r="B23" s="10"/>
      <c r="C23" s="10"/>
      <c r="D23" s="10"/>
      <c r="E23" s="8">
        <f t="shared" si="0"/>
        <v>0</v>
      </c>
      <c r="F23" s="10"/>
      <c r="G23" s="8">
        <f t="shared" si="1"/>
        <v>0</v>
      </c>
      <c r="H23" s="9">
        <f t="shared" si="2"/>
        <v>0</v>
      </c>
      <c r="I23" s="10"/>
      <c r="J23" s="15"/>
    </row>
    <row r="24" spans="1:10" ht="17.25" customHeight="1">
      <c r="A24" s="7">
        <v>10</v>
      </c>
      <c r="B24" s="10"/>
      <c r="C24" s="10"/>
      <c r="D24" s="10"/>
      <c r="E24" s="8">
        <f t="shared" si="0"/>
        <v>0</v>
      </c>
      <c r="F24" s="10"/>
      <c r="G24" s="8">
        <f t="shared" si="1"/>
        <v>0</v>
      </c>
      <c r="H24" s="9">
        <f t="shared" si="2"/>
        <v>0</v>
      </c>
      <c r="I24" s="10"/>
      <c r="J24" s="16"/>
    </row>
  </sheetData>
  <sheetProtection/>
  <mergeCells count="27">
    <mergeCell ref="A1:J1"/>
    <mergeCell ref="A2:J2"/>
    <mergeCell ref="A3:J3"/>
    <mergeCell ref="A4:J4"/>
    <mergeCell ref="A5:J5"/>
    <mergeCell ref="A6:D6"/>
    <mergeCell ref="E6:J6"/>
    <mergeCell ref="B13:B14"/>
    <mergeCell ref="C13:C14"/>
    <mergeCell ref="D13:E13"/>
    <mergeCell ref="F13:G13"/>
    <mergeCell ref="A7:D7"/>
    <mergeCell ref="E7:J7"/>
    <mergeCell ref="A8:D8"/>
    <mergeCell ref="E8:J8"/>
    <mergeCell ref="A9:D9"/>
    <mergeCell ref="E9:J9"/>
    <mergeCell ref="H13:H14"/>
    <mergeCell ref="I13:I14"/>
    <mergeCell ref="J13:J14"/>
    <mergeCell ref="J15:J24"/>
    <mergeCell ref="A10:D10"/>
    <mergeCell ref="E10:J10"/>
    <mergeCell ref="A11:D11"/>
    <mergeCell ref="E11:J11"/>
    <mergeCell ref="A12:J12"/>
    <mergeCell ref="A13:A14"/>
  </mergeCells>
  <printOptions horizontalCentered="1"/>
  <pageMargins left="0.3937007874015748" right="0.3937007874015748" top="0.5905511811023623" bottom="0.1968503937007874" header="0.5118110236220472" footer="0.5118110236220472"/>
  <pageSetup fitToWidth="0" fitToHeight="1" horizontalDpi="600" verticalDpi="600" orientation="landscape" paperSize="9" scale="92"/>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Windows Kullanıcısı</cp:lastModifiedBy>
  <cp:lastPrinted>2022-06-30T12:34:28Z</cp:lastPrinted>
  <dcterms:created xsi:type="dcterms:W3CDTF">2008-12-03T07:26:26Z</dcterms:created>
  <dcterms:modified xsi:type="dcterms:W3CDTF">2022-07-19T09:44:39Z</dcterms:modified>
  <cp:category/>
  <cp:version/>
  <cp:contentType/>
  <cp:contentStatus/>
</cp:coreProperties>
</file>