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Fakülte-Enstitü-YOkul-Rektörlük" sheetId="1" r:id="rId1"/>
  </sheets>
  <definedNames/>
  <calcPr fullCalcOnLoad="1"/>
</workbook>
</file>

<file path=xl/comments1.xml><?xml version="1.0" encoding="utf-8"?>
<comments xmlns="http://schemas.openxmlformats.org/spreadsheetml/2006/main">
  <authors>
    <author>ALKU</author>
  </authors>
  <commentList>
    <comment ref="E9" authorId="0">
      <text>
        <r>
          <rPr>
            <sz val="9"/>
            <rFont val="Tahoma"/>
            <family val="2"/>
          </rPr>
          <t>Örnek 1: Öğretim Görevlisi (Ders Verecek)
Örnek 2: Öğretim Görevlisi (Zorunlu Ortak Ders)
Örnek 3: Öğretim Görevlisi (Uygulamalı Birim)
Örnek 4: Araştırma Görevlisi</t>
        </r>
      </text>
    </comment>
  </commentList>
</comments>
</file>

<file path=xl/sharedStrings.xml><?xml version="1.0" encoding="utf-8"?>
<sst xmlns="http://schemas.openxmlformats.org/spreadsheetml/2006/main" count="45" uniqueCount="42">
  <si>
    <t>Kadro Unvanı</t>
  </si>
  <si>
    <t>Kadro Derecesi</t>
  </si>
  <si>
    <t>ÖN DEĞERLENDİRMEYE TABİ TUTULAN ADAYLAR</t>
  </si>
  <si>
    <t>ALES</t>
  </si>
  <si>
    <t>Puan</t>
  </si>
  <si>
    <t>(A+B) Ön 
Değerlendirme 
Notu</t>
  </si>
  <si>
    <t>Sıra 
No</t>
  </si>
  <si>
    <t>Giriş Sınavının 
Yeri, 
Tarihi ve Saati</t>
  </si>
  <si>
    <t>ALANYA ALAADDİN KEYKUBAT ÜNİVERSİTESİ</t>
  </si>
  <si>
    <t xml:space="preserve">Değerlendirme Sonucu </t>
  </si>
  <si>
    <t>Sınava girmeye hak kazandı.</t>
  </si>
  <si>
    <t>ADI</t>
  </si>
  <si>
    <t>SOYADI</t>
  </si>
  <si>
    <t>YABANCI DİL</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</si>
  <si>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t>
    </r>
    <r>
      <rPr>
        <b/>
        <sz val="10"/>
        <rFont val="Times New Roman"/>
        <family val="1"/>
      </rPr>
      <t>ALES puanının %60’ını ve yabancı dil puanının %40</t>
    </r>
    <r>
      <rPr>
        <sz val="10"/>
        <rFont val="Times New Roman"/>
        <family val="1"/>
      </rPr>
      <t>’ını;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tarafından değerlendirme yapılmıştır.</t>
    </r>
  </si>
  <si>
    <t>Ön Değerlendirme Açıklama Tarihi</t>
  </si>
  <si>
    <t>T.C.</t>
  </si>
  <si>
    <r>
      <t xml:space="preserve">(B) </t>
    </r>
    <r>
      <rPr>
        <b/>
        <sz val="10"/>
        <rFont val="Times New Roman"/>
        <family val="1"/>
      </rPr>
      <t xml:space="preserve">
Puanın 
% 40’ı</t>
    </r>
  </si>
  <si>
    <r>
      <t>(A)</t>
    </r>
    <r>
      <rPr>
        <b/>
        <sz val="10"/>
        <rFont val="Times New Roman"/>
        <family val="1"/>
      </rPr>
      <t xml:space="preserve"> 
Puanın 
% 60’ı</t>
    </r>
  </si>
  <si>
    <t>Resmi Gazete İlan Tarihi / İlan Sayısı / İlan No</t>
  </si>
  <si>
    <t>Kadro Birimi / Bölümü / Programı</t>
  </si>
  <si>
    <t>Kadro Sayısı</t>
  </si>
  <si>
    <t>Rafet Kayış Mühendislik Fakültesi / Endüstri Mühendisliği Bölümü / Endüstri Mühendisliği Anabilim Dalı</t>
  </si>
  <si>
    <t>Araştırma Görevlisi</t>
  </si>
  <si>
    <t>Rafet Kayış Mühendislik Fakültesi Derslik D 106, 29.01.2024, 13:00</t>
  </si>
  <si>
    <t>30/12/2023    / 32415 /     2023/05 nolu ilan</t>
  </si>
  <si>
    <t>ŞE***</t>
  </si>
  <si>
    <t>ÖZ*****</t>
  </si>
  <si>
    <t>Hİ***</t>
  </si>
  <si>
    <t>KO*****</t>
  </si>
  <si>
    <t>B**** SU****</t>
  </si>
  <si>
    <t>AV**</t>
  </si>
  <si>
    <t>Doküman No:</t>
  </si>
  <si>
    <t>FR.236</t>
  </si>
  <si>
    <t>Yayın Tarihi:</t>
  </si>
  <si>
    <t>RAFET KAYIŞ MÜHENDİSLİK FAKÜLTESİ</t>
  </si>
  <si>
    <t>Revizyon Tarihi:</t>
  </si>
  <si>
    <t>-</t>
  </si>
  <si>
    <t>ÖN DEĞERLENDİRME SONUÇLARI FORMU</t>
  </si>
  <si>
    <t>Revizyon No:</t>
  </si>
  <si>
    <t>Sayfa:</t>
  </si>
  <si>
    <t>1/1</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</si>
</sst>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0000"/>
    <numFmt numFmtId="184" formatCode="#,##0.000"/>
    <numFmt numFmtId="185" formatCode="0.000"/>
    <numFmt numFmtId="186" formatCode="[$¥€-2]\ #,##0.00_);[Red]\([$€-2]\ #,##0.00\)"/>
    <numFmt numFmtId="187" formatCode="00000"/>
    <numFmt numFmtId="188" formatCode="[$-41F]d\ mmmm\ yyyy\ dddd"/>
    <numFmt numFmtId="189" formatCode="dd/mm/yyyy;@"/>
    <numFmt numFmtId="190" formatCode="#,##0.00000"/>
    <numFmt numFmtId="191" formatCode="0.0000"/>
    <numFmt numFmtId="192" formatCode="0.00000"/>
    <numFmt numFmtId="193" formatCode="0.000000"/>
    <numFmt numFmtId="194" formatCode="0.0"/>
  </numFmts>
  <fonts count="51">
    <font>
      <sz val="10"/>
      <name val="Arial Tur"/>
      <family val="0"/>
    </font>
    <font>
      <sz val="10"/>
      <name val="Times New Roman"/>
      <family val="1"/>
    </font>
    <font>
      <b/>
      <sz val="10"/>
      <name val="Times New Roman"/>
      <family val="1"/>
    </font>
    <font>
      <b/>
      <sz val="10"/>
      <color indexed="10"/>
      <name val="Times New Roman"/>
      <family val="1"/>
    </font>
    <font>
      <b/>
      <sz val="11"/>
      <name val="Times New Roman"/>
      <family val="1"/>
    </font>
    <font>
      <sz val="9"/>
      <name val="Tahoma"/>
      <family val="2"/>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b/>
      <sz val="11"/>
      <color indexed="10"/>
      <name val="Times New Roman"/>
      <family val="1"/>
    </font>
    <font>
      <b/>
      <sz val="12"/>
      <name val="Times New Roman"/>
      <family val="1"/>
    </font>
    <font>
      <sz val="12"/>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11"/>
      <color rgb="FFFF0000"/>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3" borderId="10" xfId="0" applyFont="1" applyFill="1" applyBorder="1" applyAlignment="1">
      <alignment vertical="center"/>
    </xf>
    <xf numFmtId="0" fontId="1" fillId="0" borderId="10" xfId="0" applyFont="1" applyBorder="1" applyAlignment="1">
      <alignment horizontal="left" vertical="center" wrapText="1"/>
    </xf>
    <xf numFmtId="1" fontId="1" fillId="0" borderId="10"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85" fontId="1" fillId="0" borderId="10" xfId="0" applyNumberFormat="1" applyFont="1" applyBorder="1" applyAlignment="1">
      <alignment horizontal="center" vertical="center"/>
    </xf>
    <xf numFmtId="0" fontId="1" fillId="0" borderId="10" xfId="0" applyFont="1" applyBorder="1" applyAlignment="1">
      <alignment horizontal="left" vertical="center"/>
    </xf>
    <xf numFmtId="192" fontId="1" fillId="0" borderId="10" xfId="0" applyNumberFormat="1" applyFont="1" applyBorder="1" applyAlignment="1">
      <alignment horizontal="center" vertical="center"/>
    </xf>
    <xf numFmtId="192" fontId="48" fillId="0" borderId="10" xfId="0" applyNumberFormat="1" applyFont="1" applyBorder="1" applyAlignment="1">
      <alignment horizontal="center" vertical="center"/>
    </xf>
    <xf numFmtId="0" fontId="2" fillId="0" borderId="10" xfId="0" applyFont="1" applyBorder="1" applyAlignment="1">
      <alignment vertical="center"/>
    </xf>
    <xf numFmtId="0" fontId="1" fillId="0" borderId="10" xfId="0" applyFont="1" applyBorder="1" applyAlignment="1">
      <alignment horizontal="left" vertical="center"/>
    </xf>
    <xf numFmtId="1" fontId="1" fillId="0" borderId="10" xfId="0" applyNumberFormat="1" applyFont="1" applyBorder="1" applyAlignment="1">
      <alignment horizontal="left" vertical="center"/>
    </xf>
    <xf numFmtId="0" fontId="4" fillId="0" borderId="11" xfId="0" applyFont="1" applyBorder="1" applyAlignment="1">
      <alignment horizontal="center"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189" fontId="1" fillId="0" borderId="10" xfId="0" applyNumberFormat="1" applyFont="1" applyBorder="1" applyAlignment="1">
      <alignment horizontal="left" vertical="center"/>
    </xf>
    <xf numFmtId="0" fontId="1" fillId="0" borderId="0" xfId="0" applyFont="1" applyAlignment="1">
      <alignment horizontal="center"/>
    </xf>
    <xf numFmtId="0" fontId="0" fillId="0" borderId="0" xfId="0" applyAlignment="1">
      <alignment horizontal="center"/>
    </xf>
    <xf numFmtId="0" fontId="1" fillId="0" borderId="0" xfId="0" applyFont="1" applyAlignment="1">
      <alignment/>
    </xf>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8" fillId="0" borderId="12" xfId="0" applyFont="1" applyBorder="1" applyAlignment="1">
      <alignment horizontal="left" vertical="center"/>
    </xf>
    <xf numFmtId="0" fontId="27" fillId="0" borderId="13" xfId="0" applyFont="1" applyBorder="1" applyAlignment="1">
      <alignment horizontal="left" vertical="center"/>
    </xf>
    <xf numFmtId="0" fontId="4" fillId="0" borderId="0" xfId="0" applyFont="1" applyAlignment="1">
      <alignment horizontal="center" vertical="center"/>
    </xf>
    <xf numFmtId="0" fontId="28" fillId="0" borderId="10" xfId="0" applyFont="1" applyBorder="1" applyAlignment="1">
      <alignment horizontal="left" vertical="center"/>
    </xf>
    <xf numFmtId="14" fontId="27" fillId="0" borderId="14" xfId="0" applyNumberFormat="1" applyFont="1" applyBorder="1" applyAlignment="1">
      <alignment horizontal="left" vertical="center"/>
    </xf>
    <xf numFmtId="0" fontId="49" fillId="0" borderId="0" xfId="0" applyFont="1" applyAlignment="1">
      <alignment horizontal="center" vertical="center"/>
    </xf>
    <xf numFmtId="0" fontId="49" fillId="0" borderId="11" xfId="0" applyFont="1" applyBorder="1" applyAlignment="1">
      <alignment horizontal="center" vertical="center"/>
    </xf>
    <xf numFmtId="0" fontId="27" fillId="0" borderId="14" xfId="0" applyFont="1" applyBorder="1" applyAlignment="1">
      <alignment horizontal="left" vertical="center"/>
    </xf>
    <xf numFmtId="0" fontId="27" fillId="0" borderId="11" xfId="0" applyFont="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8" fillId="0" borderId="17" xfId="0" applyFont="1" applyBorder="1" applyAlignment="1">
      <alignment horizontal="left" vertical="center"/>
    </xf>
    <xf numFmtId="49" fontId="27" fillId="0" borderId="18" xfId="0" applyNumberFormat="1"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104775</xdr:rowOff>
    </xdr:from>
    <xdr:to>
      <xdr:col>1</xdr:col>
      <xdr:colOff>1085850</xdr:colOff>
      <xdr:row>4</xdr:row>
      <xdr:rowOff>104775</xdr:rowOff>
    </xdr:to>
    <xdr:pic>
      <xdr:nvPicPr>
        <xdr:cNvPr id="1" name="Resim 2"/>
        <xdr:cNvPicPr preferRelativeResize="1">
          <a:picLocks noChangeAspect="1"/>
        </xdr:cNvPicPr>
      </xdr:nvPicPr>
      <xdr:blipFill>
        <a:blip r:embed="rId1"/>
        <a:stretch>
          <a:fillRect/>
        </a:stretch>
      </xdr:blipFill>
      <xdr:spPr>
        <a:xfrm>
          <a:off x="514350" y="104775"/>
          <a:ext cx="9429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zoomScaleSheetLayoutView="85" zoomScalePageLayoutView="0" workbookViewId="0" topLeftCell="A1">
      <selection activeCell="L5" sqref="L5"/>
    </sheetView>
  </sheetViews>
  <sheetFormatPr defaultColWidth="11.375" defaultRowHeight="12.75"/>
  <cols>
    <col min="1" max="1" width="4.875" style="1" bestFit="1" customWidth="1"/>
    <col min="2" max="3" width="19.375" style="1" customWidth="1"/>
    <col min="4" max="7" width="9.375" style="1" customWidth="1"/>
    <col min="8" max="8" width="13.25390625" style="1" customWidth="1"/>
    <col min="9" max="9" width="30.375" style="1" customWidth="1"/>
    <col min="10" max="10" width="18.125" style="1" customWidth="1"/>
    <col min="11" max="11" width="11.375" style="1" customWidth="1"/>
    <col min="12" max="12" width="16.00390625" style="1" customWidth="1"/>
    <col min="13" max="16384" width="11.375" style="1" customWidth="1"/>
  </cols>
  <sheetData>
    <row r="1" spans="1:10" ht="16.5" customHeight="1">
      <c r="A1" s="23"/>
      <c r="B1" s="28"/>
      <c r="C1" s="29" t="s">
        <v>16</v>
      </c>
      <c r="D1" s="30"/>
      <c r="E1" s="30"/>
      <c r="F1" s="30"/>
      <c r="G1" s="30"/>
      <c r="H1" s="31"/>
      <c r="I1" s="32" t="s">
        <v>32</v>
      </c>
      <c r="J1" s="33" t="s">
        <v>33</v>
      </c>
    </row>
    <row r="2" spans="1:10" ht="16.5" customHeight="1">
      <c r="A2" s="23"/>
      <c r="B2" s="28"/>
      <c r="C2" s="34" t="s">
        <v>8</v>
      </c>
      <c r="D2" s="34"/>
      <c r="E2" s="34"/>
      <c r="F2" s="34"/>
      <c r="G2" s="34"/>
      <c r="H2" s="16"/>
      <c r="I2" s="35" t="s">
        <v>34</v>
      </c>
      <c r="J2" s="36">
        <v>44571</v>
      </c>
    </row>
    <row r="3" spans="1:10" ht="16.5" customHeight="1">
      <c r="A3" s="23"/>
      <c r="B3" s="28"/>
      <c r="C3" s="34" t="s">
        <v>35</v>
      </c>
      <c r="D3" s="37"/>
      <c r="E3" s="37"/>
      <c r="F3" s="37"/>
      <c r="G3" s="37"/>
      <c r="H3" s="38"/>
      <c r="I3" s="35" t="s">
        <v>36</v>
      </c>
      <c r="J3" s="39" t="s">
        <v>37</v>
      </c>
    </row>
    <row r="4" spans="1:10" ht="16.5" customHeight="1">
      <c r="A4" s="23"/>
      <c r="B4" s="28"/>
      <c r="C4" s="29" t="s">
        <v>38</v>
      </c>
      <c r="D4" s="29"/>
      <c r="E4" s="29"/>
      <c r="F4" s="29"/>
      <c r="G4" s="29"/>
      <c r="H4" s="40"/>
      <c r="I4" s="35" t="s">
        <v>39</v>
      </c>
      <c r="J4" s="39">
        <v>0</v>
      </c>
    </row>
    <row r="5" spans="1:10" ht="16.5" customHeight="1" thickBot="1">
      <c r="A5" s="41"/>
      <c r="B5" s="42"/>
      <c r="C5" s="43"/>
      <c r="D5" s="43"/>
      <c r="E5" s="43"/>
      <c r="F5" s="43"/>
      <c r="G5" s="43"/>
      <c r="H5" s="44"/>
      <c r="I5" s="45" t="s">
        <v>40</v>
      </c>
      <c r="J5" s="46" t="s">
        <v>41</v>
      </c>
    </row>
    <row r="6" spans="1:10" ht="109.5" customHeight="1">
      <c r="A6" s="17" t="s">
        <v>14</v>
      </c>
      <c r="B6" s="17"/>
      <c r="C6" s="17"/>
      <c r="D6" s="17"/>
      <c r="E6" s="17"/>
      <c r="F6" s="17"/>
      <c r="G6" s="17"/>
      <c r="H6" s="17"/>
      <c r="I6" s="17"/>
      <c r="J6" s="17"/>
    </row>
    <row r="7" spans="1:10" ht="16.5" customHeight="1">
      <c r="A7" s="13" t="s">
        <v>19</v>
      </c>
      <c r="B7" s="13"/>
      <c r="C7" s="13"/>
      <c r="D7" s="13"/>
      <c r="E7" s="18" t="s">
        <v>25</v>
      </c>
      <c r="F7" s="18"/>
      <c r="G7" s="18"/>
      <c r="H7" s="18"/>
      <c r="I7" s="18"/>
      <c r="J7" s="18"/>
    </row>
    <row r="8" spans="1:10" ht="16.5" customHeight="1">
      <c r="A8" s="13" t="s">
        <v>20</v>
      </c>
      <c r="B8" s="13"/>
      <c r="C8" s="13"/>
      <c r="D8" s="13"/>
      <c r="E8" s="14" t="s">
        <v>22</v>
      </c>
      <c r="F8" s="14"/>
      <c r="G8" s="14"/>
      <c r="H8" s="14"/>
      <c r="I8" s="14"/>
      <c r="J8" s="14"/>
    </row>
    <row r="9" spans="1:10" ht="16.5" customHeight="1">
      <c r="A9" s="13" t="s">
        <v>0</v>
      </c>
      <c r="B9" s="13"/>
      <c r="C9" s="13"/>
      <c r="D9" s="13"/>
      <c r="E9" s="14" t="s">
        <v>23</v>
      </c>
      <c r="F9" s="14"/>
      <c r="G9" s="14"/>
      <c r="H9" s="14"/>
      <c r="I9" s="14"/>
      <c r="J9" s="14"/>
    </row>
    <row r="10" spans="1:10" ht="16.5" customHeight="1">
      <c r="A10" s="13" t="s">
        <v>1</v>
      </c>
      <c r="B10" s="13"/>
      <c r="C10" s="13"/>
      <c r="D10" s="13"/>
      <c r="E10" s="14">
        <v>5</v>
      </c>
      <c r="F10" s="14"/>
      <c r="G10" s="14"/>
      <c r="H10" s="14"/>
      <c r="I10" s="14"/>
      <c r="J10" s="14"/>
    </row>
    <row r="11" spans="1:10" ht="16.5" customHeight="1">
      <c r="A11" s="13" t="s">
        <v>21</v>
      </c>
      <c r="B11" s="13"/>
      <c r="C11" s="13"/>
      <c r="D11" s="13"/>
      <c r="E11" s="15">
        <v>2</v>
      </c>
      <c r="F11" s="15"/>
      <c r="G11" s="15"/>
      <c r="H11" s="15"/>
      <c r="I11" s="15"/>
      <c r="J11" s="15"/>
    </row>
    <row r="12" spans="1:10" ht="16.5" customHeight="1">
      <c r="A12" s="13" t="s">
        <v>15</v>
      </c>
      <c r="B12" s="13"/>
      <c r="C12" s="13"/>
      <c r="D12" s="13"/>
      <c r="E12" s="22">
        <v>45313</v>
      </c>
      <c r="F12" s="22"/>
      <c r="G12" s="22"/>
      <c r="H12" s="22"/>
      <c r="I12" s="22"/>
      <c r="J12" s="22"/>
    </row>
    <row r="13" spans="1:10" ht="19.5" customHeight="1">
      <c r="A13" s="21" t="s">
        <v>2</v>
      </c>
      <c r="B13" s="21"/>
      <c r="C13" s="21"/>
      <c r="D13" s="21"/>
      <c r="E13" s="21"/>
      <c r="F13" s="21"/>
      <c r="G13" s="21"/>
      <c r="H13" s="21"/>
      <c r="I13" s="21"/>
      <c r="J13" s="21"/>
    </row>
    <row r="14" spans="1:10" ht="19.5" customHeight="1">
      <c r="A14" s="19" t="s">
        <v>6</v>
      </c>
      <c r="B14" s="19" t="s">
        <v>11</v>
      </c>
      <c r="C14" s="19" t="s">
        <v>12</v>
      </c>
      <c r="D14" s="19" t="s">
        <v>3</v>
      </c>
      <c r="E14" s="19"/>
      <c r="F14" s="19" t="s">
        <v>13</v>
      </c>
      <c r="G14" s="19"/>
      <c r="H14" s="20" t="s">
        <v>5</v>
      </c>
      <c r="I14" s="21" t="s">
        <v>9</v>
      </c>
      <c r="J14" s="19" t="s">
        <v>7</v>
      </c>
    </row>
    <row r="15" spans="1:10" ht="39.75" customHeight="1">
      <c r="A15" s="19"/>
      <c r="B15" s="19"/>
      <c r="C15" s="19"/>
      <c r="D15" s="3" t="s">
        <v>4</v>
      </c>
      <c r="E15" s="4" t="s">
        <v>18</v>
      </c>
      <c r="F15" s="3" t="s">
        <v>4</v>
      </c>
      <c r="G15" s="4" t="s">
        <v>17</v>
      </c>
      <c r="H15" s="20"/>
      <c r="I15" s="21"/>
      <c r="J15" s="19"/>
    </row>
    <row r="16" spans="1:10" ht="19.5" customHeight="1">
      <c r="A16" s="8">
        <v>1</v>
      </c>
      <c r="B16" s="10" t="s">
        <v>26</v>
      </c>
      <c r="C16" s="10" t="s">
        <v>27</v>
      </c>
      <c r="D16" s="11">
        <v>92.919</v>
      </c>
      <c r="E16" s="11">
        <f>D16*0.6</f>
        <v>55.7514</v>
      </c>
      <c r="F16" s="9">
        <v>57.5</v>
      </c>
      <c r="G16" s="9">
        <f>F16*0.4</f>
        <v>23</v>
      </c>
      <c r="H16" s="12">
        <f>E16+G16</f>
        <v>78.75139999999999</v>
      </c>
      <c r="I16" s="5" t="s">
        <v>10</v>
      </c>
      <c r="J16" s="27" t="s">
        <v>24</v>
      </c>
    </row>
    <row r="17" spans="1:10" ht="19.5" customHeight="1">
      <c r="A17" s="8">
        <v>2</v>
      </c>
      <c r="B17" s="10" t="s">
        <v>28</v>
      </c>
      <c r="C17" s="10" t="s">
        <v>29</v>
      </c>
      <c r="D17" s="11">
        <v>72.29529</v>
      </c>
      <c r="E17" s="11">
        <f>D17*0.6</f>
        <v>43.377174</v>
      </c>
      <c r="F17" s="9">
        <v>61.25</v>
      </c>
      <c r="G17" s="9">
        <f>F17*0.4</f>
        <v>24.5</v>
      </c>
      <c r="H17" s="12">
        <f>E17+G17</f>
        <v>67.877174</v>
      </c>
      <c r="I17" s="5" t="s">
        <v>10</v>
      </c>
      <c r="J17" s="27"/>
    </row>
    <row r="18" spans="1:10" ht="19.5" customHeight="1">
      <c r="A18" s="8">
        <v>3</v>
      </c>
      <c r="B18" s="7" t="s">
        <v>30</v>
      </c>
      <c r="C18" s="6" t="s">
        <v>31</v>
      </c>
      <c r="D18" s="11">
        <v>75.4302</v>
      </c>
      <c r="E18" s="11">
        <f>D18*0.6</f>
        <v>45.25812</v>
      </c>
      <c r="F18" s="9">
        <v>52.5</v>
      </c>
      <c r="G18" s="9">
        <f>F18*0.4</f>
        <v>21</v>
      </c>
      <c r="H18" s="12">
        <f>E18+G18</f>
        <v>66.25811999999999</v>
      </c>
      <c r="I18" s="5" t="s">
        <v>10</v>
      </c>
      <c r="J18" s="27"/>
    </row>
    <row r="19" ht="12.75">
      <c r="J19" s="2"/>
    </row>
    <row r="20" ht="12.75">
      <c r="J20" s="2"/>
    </row>
    <row r="21" ht="12.75">
      <c r="J21" s="2"/>
    </row>
    <row r="24" spans="6:7" ht="12.75">
      <c r="F24" s="23"/>
      <c r="G24" s="24"/>
    </row>
    <row r="28" spans="3:9" ht="12.75">
      <c r="C28" s="25"/>
      <c r="D28" s="26"/>
      <c r="E28" s="26"/>
      <c r="H28" s="25"/>
      <c r="I28" s="26"/>
    </row>
    <row r="33" ht="12.75">
      <c r="G33" s="9"/>
    </row>
  </sheetData>
  <sheetProtection/>
  <mergeCells count="31">
    <mergeCell ref="A1:B5"/>
    <mergeCell ref="C1:H1"/>
    <mergeCell ref="C2:H2"/>
    <mergeCell ref="C3:H3"/>
    <mergeCell ref="C4:H5"/>
    <mergeCell ref="F24:G24"/>
    <mergeCell ref="C28:E28"/>
    <mergeCell ref="H28:I28"/>
    <mergeCell ref="J16:J18"/>
    <mergeCell ref="A13:J13"/>
    <mergeCell ref="A14:A15"/>
    <mergeCell ref="B14:B15"/>
    <mergeCell ref="C14:C15"/>
    <mergeCell ref="D14:E14"/>
    <mergeCell ref="F14:G14"/>
    <mergeCell ref="H14:H15"/>
    <mergeCell ref="I14:I15"/>
    <mergeCell ref="J14:J15"/>
    <mergeCell ref="A12:D12"/>
    <mergeCell ref="A8:D8"/>
    <mergeCell ref="E8:J8"/>
    <mergeCell ref="A9:D9"/>
    <mergeCell ref="E9:J9"/>
    <mergeCell ref="E12:J12"/>
    <mergeCell ref="A10:D10"/>
    <mergeCell ref="E10:J10"/>
    <mergeCell ref="A11:D11"/>
    <mergeCell ref="E11:J11"/>
    <mergeCell ref="A6:J6"/>
    <mergeCell ref="A7:D7"/>
    <mergeCell ref="E7:J7"/>
  </mergeCells>
  <printOptions horizontalCentered="1"/>
  <pageMargins left="0.3937007874015748" right="0.3937007874015748" top="0.5905511811023623" bottom="0.1968503937007874" header="0.5118110236220472" footer="0.5118110236220472"/>
  <pageSetup horizontalDpi="600" verticalDpi="600" orientation="landscape" paperSize="9" scale="98" r:id="rId4"/>
  <colBreaks count="1" manualBreakCount="1">
    <brk id="10"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MUSTAFA SAİT KAPLAN</cp:lastModifiedBy>
  <cp:lastPrinted>2024-01-16T11:14:17Z</cp:lastPrinted>
  <dcterms:created xsi:type="dcterms:W3CDTF">2008-12-03T07:26:26Z</dcterms:created>
  <dcterms:modified xsi:type="dcterms:W3CDTF">2024-01-19T14:02:17Z</dcterms:modified>
  <cp:category/>
  <cp:version/>
  <cp:contentType/>
  <cp:contentStatus/>
</cp:coreProperties>
</file>